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Więcmierzyce" sheetId="5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5"/>
  <c r="A52" s="1"/>
  <c r="A53" s="1"/>
  <c r="A31"/>
  <c r="A34" s="1"/>
  <c r="A35" s="1"/>
  <c r="A36" s="1"/>
  <c r="A37" s="1"/>
  <c r="A38" s="1"/>
  <c r="A41" s="1"/>
  <c r="A42" s="1"/>
  <c r="A43" s="1"/>
  <c r="A47" s="1"/>
  <c r="A48" s="1"/>
  <c r="A27"/>
  <c r="A10"/>
  <c r="A11" s="1"/>
  <c r="A12" s="1"/>
  <c r="A13" s="1"/>
  <c r="A14" s="1"/>
</calcChain>
</file>

<file path=xl/sharedStrings.xml><?xml version="1.0" encoding="utf-8"?>
<sst xmlns="http://schemas.openxmlformats.org/spreadsheetml/2006/main" count="87" uniqueCount="44">
  <si>
    <t>Lp</t>
  </si>
  <si>
    <t>Opis robót</t>
  </si>
  <si>
    <t>jm</t>
  </si>
  <si>
    <t>ilość</t>
  </si>
  <si>
    <t>m</t>
  </si>
  <si>
    <t>m2</t>
  </si>
  <si>
    <t>szt</t>
  </si>
  <si>
    <t>szt.</t>
  </si>
  <si>
    <t>PRZEDMIAR  ROBÓT</t>
  </si>
  <si>
    <t>Studnie betonowe z kręgów DN 1000 mm z betonu  wodoszczelnego łączonych na uszczelki gumowe, z dennicą z fabrycznie wyrobiona kinetą i przejściami szczelnymi ; studnie zwieńczone płytą nastudzienną lub stożkiem betonowym DN 1000/300 z osadzonym włazem kl.D400 dwu- lub czterootworowym z wypełnieniem betonowym, wyposażone w stopnie złazowe wraz z wykopami, umocnieniem i odwodnieniem wykopów, wywozem i utylizacją nadmiaru urobku, zasypką, wykonaniem podłoży betonowych i opasek betonowych wokół włazów.</t>
  </si>
  <si>
    <t>Studzienki inspekcyjne z tworzywa sztucznego z rur karbowanych o średnicy DN 425 mm oraz kinetą zbiorczą, zaopatrzone w teleskopowy adapter i pierścienie odciążające, z włazem kl.DN400  wraz z wykopami, umocnieniem i odwodnieniem wykopów, wywozem i utylizacja nadmiaru urobku, zasypkami, wykonaniem podłoży z kruszywa.</t>
  </si>
  <si>
    <t>kpl.</t>
  </si>
  <si>
    <t>Studnie rozprężające  z  PP/PE o śr. 625 mm   , wykopy wykonywane mechanicznie z wywozem gruntu na odkład czasowy oraz utylizacji nadmiaru urobku, odwodnienie wykopu, podsypka z piasku , zasypanie wykopów ziemią dowiezioną z odkładu z zagęszczaniem warstwami.</t>
  </si>
  <si>
    <t>Nawierzchnie z mieszanek mineralno-bitumicznych asfaltowych o grubości 6 cm (warstwa wiążąca) wraz z korytowaniem , profilowaniem , zagęszczeniem podłoża, wykonaniem warsty odsączającej 10 cm z piasku 0-2 mm   oraz 20 cm podbudowy z tłucznia kamiennego 31,5-63 mm (warstwa dolna)  i  10 cm  o frakcji 0-31,5 mm ( warstwa górna).</t>
  </si>
  <si>
    <t>Nawierzchnie tłuczniowe wraz z korytowaniem , profilowaniem , zagęszczeniem podłoża, wykonaniem warsty odsączającej 10 cm z piasku 0-2 mm   oraz 20 cm podbudowy z tłucznia kamiennego 31,5-63 mm (warstwa dolna)  i  10 cm  o frakcji 0-31,5 mm ( warstwa górna) - dot. odtworzenia dróg tłuczniowych i gruntowych.</t>
  </si>
  <si>
    <t>I. Rozbiórka nawierzchni drogowych .</t>
  </si>
  <si>
    <t>V. Odtworzenie nawierzchni drogowych .</t>
  </si>
  <si>
    <t>Budowa kanału sanitarnego z rur PVC-U o średnicy 200 mm,  SN8 ze ścianką litą , kielichowych na podsypce z kruszywa  wraz z robotami ziemnymi (w tym wykopy, umocnienia, odwodnienie wykopów , wywóz i utylizacja nadmiaru urobku, obsypki, zasypki, zabezpieczenia kabli i rurociagów kolidujacych z budową kanału), z wykonaniem włączenia do istniejącej studni i montażem trójników redukcyjnych PVC 200/160 oraz wykonaniem prób szczelności.</t>
  </si>
  <si>
    <t>Budowa kanału sanitarnego z rur PVC-U o średnicy 160 mm, SN8 ze ścianka litą , kielichowych na podsypce z kruszywa  cm wraz z robotami ziemnymi (w tym wykopy, umocnienia,odwodnienie wykopów, wywóz i utylizacja nadmiaru urobku, obsypki, zasypki, zabezpieczenia kabli i rurociagów kolidujacych z budową kanału), z wykonaniem włączenia do kanału,  oraz zaślepieniem końcówek zaślepkami PVC 160mm.</t>
  </si>
  <si>
    <t xml:space="preserve">Montaż rurociągów  PEHD Dn110mm SDR11 PE 100 RC PN10 łączonych  poprzez  zgrzewanie doczołowe o średnicy 110 mm,  montowanych metodą przewiertu sterowanego , wykonanie komór przewiertowych.  </t>
  </si>
  <si>
    <t>Zamówienie  pn." Rozbudowa infrastruktury wodno-kanalizacyjnej w  gminie Grodków"                                                                                                                                          Zadanie 1- Rozbudowa  sieci wodociągowej i kanalizacji sanitarnej w Tarnowie Grodkowskim  dz. nr  282, 286, 219/8, 283, 284, 224/13, 224/10, 279, 231/9, 231/16, 231/5, 278, 231/8 oraz w Grodkowie dz. nr 381, 167/5;</t>
  </si>
  <si>
    <t>Rozbiórka nawierzchni drogowych bitumicznych wraz z podbudową z kruszywa kamiennego, cięcie nawierzchni bitumicznej piłą spalinową, załadunek i wywóz odpadów z robót rozbiórkowych do miejsca utylizacji , koszty utylizacji.</t>
  </si>
  <si>
    <t>Frezowanie  nawierzchni  bitumicznych.</t>
  </si>
  <si>
    <t xml:space="preserve">Montaż rurociągów wodociągowych PEHD Dn90mm SDR17 PE 100 RC PN10  z  wykonaniem połączeń, montażem kształtek ( trójniki , kolana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 dezynfekcją oraz oznakowaniem wodociągu taśmą lokacyjną z wkładką metalową
</t>
  </si>
  <si>
    <t xml:space="preserve">Montaż rurociągów wodociągowychPEHD Dn110mm SDR17 PE 100 RC PN10  z  wykonaniem połączeń, montażem kształtek ( trójniki , kolan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 dezynfekcją oraz oznakowaniem wodociągu taśmą lokacyjną z wkładką metalową
</t>
  </si>
  <si>
    <t>Budowa   rurociągu  tłocznego  PE100 RC SDR17 łączonych poprzez zgrzewanie doczołowe o średnicy 90 mm, montażem kształtek wraz z robotami ziemnymi (w tym wykopy, podsypka, zasypka, wywóz nadmiaru gruntu na składowisko wykonawcy i utylizacja, umocnienie i odwodnienie wykopów, montaż i demontaż podwieszeń dla zabezpieczenia kabli i rur) oraz próbą szczelności, płukaniem  oraz oznakowaniem  przewodu tłocznego taśmą lokalizacyjną  z wkładką metalową.</t>
  </si>
  <si>
    <t>I. KOSZTY KWALIFIKOWALNE</t>
  </si>
  <si>
    <t>II. KOSZTY NIEKWALIFIKOWALNE</t>
  </si>
  <si>
    <t xml:space="preserve">Montaż kompletnej pompowni ścieków P1 wraz z szafą zasilająco -sterowniczą , WLZ ,  zagospodarowaniem terenu ( wykonanie nawierzchni z kostki betonowej na posypce cementowo-piaskowej o pow. 15,0m2 , obrzeża betonowe, podbudowa z kruszywa łamanego) </t>
  </si>
  <si>
    <t>Nawierzchnie z mieszanek mineralno-bitumicznych asfaltowych o grubości po zagęszczeniu 4 cm (warstwa ścieralna), profilowanie poboczy tłuczniem 0-31,5mm szer. 0,5m , grub. 8cm.</t>
  </si>
  <si>
    <t xml:space="preserve">II. Sieć wodociągowa </t>
  </si>
  <si>
    <t>Rozbiórka nawierzchni drogowych z kostki kamiennej nieregularnej 10/8cm wraz z oczyszczeniem , przesortowaniem materiału  i złożeniem na placu budowy celem ponownej zabudowy.</t>
  </si>
  <si>
    <t xml:space="preserve">Montaż rurociągów wodociągowychPEHD Dn63mm SDR17 PE 100 RC PN10  z  wykonaniem połączeń, montażem kształtek ( trójniki , kolan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 dezynfekcją oraz oznakowaniem wodociągu taśmą lokacyjną z wkładką metalową
</t>
  </si>
  <si>
    <t>Nawierzchnie z kostki kamiennej z rozbiórki 10/8 wraz z korytowaniem , profilowaniem , zagęszczeniem podłoża, wykonaniem  podsypki bazaltowej 0-5mm gr. 5 cm   oraz 20 cm podbudowy z tłucznia kamiennego 31,5-63 mm (warstwa dolna)  i  10 cm  o frakcji 0-31,5 mm ( warstwa górna) , oporniki na ławie betonowej.</t>
  </si>
  <si>
    <t>II. Sieć wodociągowa</t>
  </si>
  <si>
    <t>Montaż hydrantu nadziemnego DN80  z zasuwą kołnierzową DN80 miękkouszczelnionej F5  z  obudową teleskopową , skrzynką uliczną , krążkiem żelbetowym pod skrzynkę , montażem tulei kołnierzowych PE 90/80 z luźnymi kołnierzami , kolanem żeliwnym stopowym DN 80, prostką  dwukołnierzową DN80 , L=1,0m   wraz z wykonaniem betonowego bloku podporowego   oraz oznakowanie armatury tabliczka na słupku</t>
  </si>
  <si>
    <t>Zasuwa kołnierzowa miękkouszczelniona, DN 100 mm F5 (HAWLE lub AVK) z obudową teleskopową i skrzynką uliczną</t>
  </si>
  <si>
    <t>Montaż hydrantu nadziemnego DN80  z zasuwą kołnierzową DN80 miękkouszczelnionej F5   z  obudową teleskopową , skrzynką uliczną , krążkiem żelbetowym pod skrzynkę , montażem tulei kołnierzowych PE 90/80 z luźnymi kołnierzami , kolanem żeliwnym stopowym DN 80, prostką  dwukołnierzową DN80 , L=1,0m   wraz z wykonaniem betonowego bloku podporowego   oraz oznakowanie armatury tabliczka na słupku</t>
  </si>
  <si>
    <r>
      <t>Montaż trójnika do rur kanalizacyjnych DN 200 x 160 mm &lt; 45</t>
    </r>
    <r>
      <rPr>
        <sz val="9"/>
        <rFont val="Czcionka tekstu podstawowego"/>
        <charset val="238"/>
      </rPr>
      <t>°</t>
    </r>
    <r>
      <rPr>
        <sz val="9"/>
        <rFont val="Calibri"/>
        <family val="2"/>
        <charset val="238"/>
        <scheme val="minor"/>
      </rPr>
      <t>SN8 wraz z korkiem kanalizacyjnym DN 160 mm SN8</t>
    </r>
    <r>
      <rPr>
        <sz val="13.5"/>
        <rFont val="Calibri"/>
        <family val="2"/>
        <charset val="238"/>
      </rPr>
      <t xml:space="preserve"> </t>
    </r>
  </si>
  <si>
    <t xml:space="preserve">Montaż obejm przyłączeniowych do nawiercania  z żeliwa sferoidalnego na  rurociągi PE o śr. 110 x 2" GW, zaślepione korkiem oc 2" ( bez zasuwy) </t>
  </si>
  <si>
    <t>III. Kanlizacja sanitarna grawitacyjna .</t>
  </si>
  <si>
    <t>IV. Kanalizacja sanitarna tłoczna .</t>
  </si>
  <si>
    <t>V. Pompownie  ścieków .</t>
  </si>
  <si>
    <t>VI. Odtworzenie nawierzchni drogowych .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</si>
</sst>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2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name val="Czcionka tekstu podstawowego"/>
      <charset val="238"/>
    </font>
    <font>
      <sz val="13.5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8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/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164" fontId="9" fillId="0" borderId="7" xfId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top"/>
    </xf>
    <xf numFmtId="164" fontId="9" fillId="0" borderId="7" xfId="1" applyFont="1" applyBorder="1" applyAlignment="1">
      <alignment vertical="center" wrapText="1"/>
    </xf>
    <xf numFmtId="0" fontId="3" fillId="0" borderId="5" xfId="0" applyFont="1" applyBorder="1" applyAlignment="1">
      <alignment horizontal="center" vertical="top"/>
    </xf>
    <xf numFmtId="164" fontId="9" fillId="0" borderId="6" xfId="1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3"/>
  <sheetViews>
    <sheetView tabSelected="1" topLeftCell="A37" zoomScale="150" zoomScaleNormal="150" workbookViewId="0">
      <selection activeCell="D41" sqref="D41"/>
    </sheetView>
  </sheetViews>
  <sheetFormatPr defaultRowHeight="15"/>
  <cols>
    <col min="1" max="1" width="3.85546875" customWidth="1"/>
    <col min="2" max="2" width="50.7109375" customWidth="1"/>
    <col min="3" max="3" width="5.5703125" customWidth="1"/>
    <col min="4" max="4" width="8.28515625" customWidth="1"/>
  </cols>
  <sheetData>
    <row r="1" spans="1:4" ht="18.75" customHeight="1">
      <c r="A1" s="21" t="s">
        <v>8</v>
      </c>
      <c r="B1" s="21"/>
      <c r="C1" s="21"/>
      <c r="D1" s="21"/>
    </row>
    <row r="2" spans="1:4" ht="78.75" customHeight="1">
      <c r="A2" s="32" t="s">
        <v>20</v>
      </c>
      <c r="B2" s="32"/>
      <c r="C2" s="32"/>
      <c r="D2" s="32"/>
    </row>
    <row r="4" spans="1:4">
      <c r="A4" s="1" t="s">
        <v>0</v>
      </c>
      <c r="B4" s="1" t="s">
        <v>1</v>
      </c>
      <c r="C4" s="1" t="s">
        <v>2</v>
      </c>
      <c r="D4" s="1" t="s">
        <v>3</v>
      </c>
    </row>
    <row r="5" spans="1:4" s="5" customFormat="1">
      <c r="A5" s="22" t="s">
        <v>26</v>
      </c>
      <c r="B5" s="23"/>
      <c r="C5" s="23"/>
      <c r="D5" s="24"/>
    </row>
    <row r="6" spans="1:4">
      <c r="A6" s="22" t="s">
        <v>15</v>
      </c>
      <c r="B6" s="23"/>
      <c r="C6" s="23"/>
      <c r="D6" s="24"/>
    </row>
    <row r="7" spans="1:4" ht="49.5" customHeight="1">
      <c r="A7" s="2">
        <v>1</v>
      </c>
      <c r="B7" s="7" t="s">
        <v>21</v>
      </c>
      <c r="C7" s="3" t="s">
        <v>5</v>
      </c>
      <c r="D7" s="4">
        <v>150</v>
      </c>
    </row>
    <row r="8" spans="1:4" s="5" customFormat="1" ht="18.75" customHeight="1">
      <c r="A8" s="22" t="s">
        <v>30</v>
      </c>
      <c r="B8" s="30"/>
      <c r="C8" s="31"/>
      <c r="D8" s="13"/>
    </row>
    <row r="9" spans="1:4" s="5" customFormat="1" ht="110.25" customHeight="1">
      <c r="A9" s="18">
        <v>2</v>
      </c>
      <c r="B9" s="19" t="s">
        <v>23</v>
      </c>
      <c r="C9" s="18" t="s">
        <v>4</v>
      </c>
      <c r="D9" s="20">
        <v>15</v>
      </c>
    </row>
    <row r="10" spans="1:4" s="5" customFormat="1" ht="105" customHeight="1">
      <c r="A10" s="14">
        <f t="shared" ref="A10:A14" si="0">A9+1</f>
        <v>3</v>
      </c>
      <c r="B10" s="15" t="s">
        <v>24</v>
      </c>
      <c r="C10" s="14" t="s">
        <v>4</v>
      </c>
      <c r="D10" s="16">
        <v>623</v>
      </c>
    </row>
    <row r="11" spans="1:4" s="5" customFormat="1" ht="42" customHeight="1">
      <c r="A11" s="14">
        <f t="shared" si="0"/>
        <v>4</v>
      </c>
      <c r="B11" s="9" t="s">
        <v>19</v>
      </c>
      <c r="C11" s="4" t="s">
        <v>4</v>
      </c>
      <c r="D11" s="4">
        <v>310</v>
      </c>
    </row>
    <row r="12" spans="1:4" s="5" customFormat="1" ht="42.75" customHeight="1">
      <c r="A12" s="14">
        <f t="shared" si="0"/>
        <v>5</v>
      </c>
      <c r="B12" s="15" t="s">
        <v>39</v>
      </c>
      <c r="C12" s="14" t="s">
        <v>7</v>
      </c>
      <c r="D12" s="16">
        <v>56</v>
      </c>
    </row>
    <row r="13" spans="1:4" s="5" customFormat="1" ht="86.25" customHeight="1">
      <c r="A13" s="14">
        <f t="shared" si="0"/>
        <v>6</v>
      </c>
      <c r="B13" s="17" t="s">
        <v>35</v>
      </c>
      <c r="C13" s="14" t="s">
        <v>11</v>
      </c>
      <c r="D13" s="16">
        <v>8</v>
      </c>
    </row>
    <row r="14" spans="1:4" s="5" customFormat="1" ht="35.25" customHeight="1">
      <c r="A14" s="14">
        <f t="shared" si="0"/>
        <v>7</v>
      </c>
      <c r="B14" s="17" t="s">
        <v>36</v>
      </c>
      <c r="C14" s="14" t="s">
        <v>6</v>
      </c>
      <c r="D14" s="16">
        <v>6</v>
      </c>
    </row>
    <row r="15" spans="1:4" s="5" customFormat="1" ht="18.75" customHeight="1">
      <c r="A15" s="10"/>
      <c r="B15" s="12"/>
      <c r="C15" s="12"/>
      <c r="D15" s="13"/>
    </row>
    <row r="16" spans="1:4" ht="21" customHeight="1">
      <c r="A16" s="25" t="s">
        <v>40</v>
      </c>
      <c r="B16" s="26"/>
      <c r="C16" s="26"/>
      <c r="D16" s="29"/>
    </row>
    <row r="17" spans="1:4" ht="96">
      <c r="A17" s="8">
        <v>8</v>
      </c>
      <c r="B17" s="9" t="s">
        <v>17</v>
      </c>
      <c r="C17" s="4" t="s">
        <v>4</v>
      </c>
      <c r="D17" s="4">
        <v>959</v>
      </c>
    </row>
    <row r="18" spans="1:4" s="5" customFormat="1" ht="105" customHeight="1">
      <c r="A18" s="8">
        <v>9</v>
      </c>
      <c r="B18" s="9" t="s">
        <v>9</v>
      </c>
      <c r="C18" s="4" t="s">
        <v>6</v>
      </c>
      <c r="D18" s="4">
        <v>21</v>
      </c>
    </row>
    <row r="19" spans="1:4" s="5" customFormat="1" ht="63" customHeight="1">
      <c r="A19" s="8">
        <v>10</v>
      </c>
      <c r="B19" s="9" t="s">
        <v>10</v>
      </c>
      <c r="C19" s="4" t="s">
        <v>6</v>
      </c>
      <c r="D19" s="4">
        <v>10</v>
      </c>
    </row>
    <row r="20" spans="1:4" ht="26.25" customHeight="1">
      <c r="A20" s="27" t="s">
        <v>41</v>
      </c>
      <c r="B20" s="28"/>
      <c r="C20" s="28"/>
      <c r="D20" s="28"/>
    </row>
    <row r="21" spans="1:4" ht="96">
      <c r="A21" s="8">
        <v>11</v>
      </c>
      <c r="B21" s="9" t="s">
        <v>25</v>
      </c>
      <c r="C21" s="4" t="s">
        <v>4</v>
      </c>
      <c r="D21" s="4">
        <v>232</v>
      </c>
    </row>
    <row r="22" spans="1:4" s="5" customFormat="1">
      <c r="A22" s="25" t="s">
        <v>42</v>
      </c>
      <c r="B22" s="26"/>
      <c r="C22" s="26"/>
      <c r="D22" s="26"/>
    </row>
    <row r="23" spans="1:4" ht="54.95" customHeight="1">
      <c r="A23" s="6">
        <v>12</v>
      </c>
      <c r="B23" s="7" t="s">
        <v>28</v>
      </c>
      <c r="C23" s="3" t="s">
        <v>11</v>
      </c>
      <c r="D23" s="4">
        <v>1</v>
      </c>
    </row>
    <row r="24" spans="1:4" ht="26.25" customHeight="1">
      <c r="A24" s="25" t="s">
        <v>43</v>
      </c>
      <c r="B24" s="26"/>
      <c r="C24" s="26"/>
      <c r="D24" s="26"/>
    </row>
    <row r="25" spans="1:4" ht="72.75" customHeight="1">
      <c r="A25" s="6">
        <v>13</v>
      </c>
      <c r="B25" s="7" t="s">
        <v>13</v>
      </c>
      <c r="C25" s="3" t="s">
        <v>5</v>
      </c>
      <c r="D25" s="4">
        <v>150</v>
      </c>
    </row>
    <row r="26" spans="1:4" ht="47.25" customHeight="1">
      <c r="A26" s="6">
        <v>14</v>
      </c>
      <c r="B26" s="7" t="s">
        <v>29</v>
      </c>
      <c r="C26" s="3" t="s">
        <v>5</v>
      </c>
      <c r="D26" s="4">
        <v>150</v>
      </c>
    </row>
    <row r="27" spans="1:4" s="5" customFormat="1" ht="66" customHeight="1">
      <c r="A27" s="6">
        <f t="shared" ref="A27" si="1">A26+1</f>
        <v>15</v>
      </c>
      <c r="B27" s="7" t="s">
        <v>14</v>
      </c>
      <c r="C27" s="3" t="s">
        <v>5</v>
      </c>
      <c r="D27" s="4">
        <v>2397</v>
      </c>
    </row>
    <row r="28" spans="1:4">
      <c r="A28" s="22" t="s">
        <v>27</v>
      </c>
      <c r="B28" s="23"/>
      <c r="C28" s="23"/>
      <c r="D28" s="24"/>
    </row>
    <row r="29" spans="1:4">
      <c r="A29" s="22" t="s">
        <v>15</v>
      </c>
      <c r="B29" s="23"/>
      <c r="C29" s="23"/>
      <c r="D29" s="24"/>
    </row>
    <row r="30" spans="1:4" ht="48">
      <c r="A30" s="2">
        <v>16</v>
      </c>
      <c r="B30" s="7" t="s">
        <v>21</v>
      </c>
      <c r="C30" s="3" t="s">
        <v>5</v>
      </c>
      <c r="D30" s="4">
        <v>1110</v>
      </c>
    </row>
    <row r="31" spans="1:4">
      <c r="A31" s="2">
        <f>A30+1</f>
        <v>17</v>
      </c>
      <c r="B31" s="7" t="s">
        <v>22</v>
      </c>
      <c r="C31" s="3" t="s">
        <v>5</v>
      </c>
      <c r="D31" s="4">
        <v>2452.5</v>
      </c>
    </row>
    <row r="32" spans="1:4" ht="48">
      <c r="A32" s="2">
        <v>18</v>
      </c>
      <c r="B32" s="7" t="s">
        <v>31</v>
      </c>
      <c r="C32" s="3" t="s">
        <v>5</v>
      </c>
      <c r="D32" s="4">
        <v>288</v>
      </c>
    </row>
    <row r="33" spans="1:4">
      <c r="A33" s="22" t="s">
        <v>34</v>
      </c>
      <c r="B33" s="30"/>
      <c r="C33" s="31"/>
      <c r="D33" s="13"/>
    </row>
    <row r="34" spans="1:4" ht="107.25" customHeight="1">
      <c r="A34" s="18">
        <f>A32+1</f>
        <v>19</v>
      </c>
      <c r="B34" s="19" t="s">
        <v>23</v>
      </c>
      <c r="C34" s="18" t="s">
        <v>4</v>
      </c>
      <c r="D34" s="20">
        <v>5</v>
      </c>
    </row>
    <row r="35" spans="1:4" ht="114.75" customHeight="1">
      <c r="A35" s="18">
        <f>A34+1</f>
        <v>20</v>
      </c>
      <c r="B35" s="15" t="s">
        <v>24</v>
      </c>
      <c r="C35" s="14" t="s">
        <v>4</v>
      </c>
      <c r="D35" s="16">
        <v>71</v>
      </c>
    </row>
    <row r="36" spans="1:4" ht="99" customHeight="1">
      <c r="A36" s="18">
        <f t="shared" ref="A36:A38" si="2">A35+1</f>
        <v>21</v>
      </c>
      <c r="B36" s="15" t="s">
        <v>32</v>
      </c>
      <c r="C36" s="4" t="s">
        <v>4</v>
      </c>
      <c r="D36" s="4">
        <v>36</v>
      </c>
    </row>
    <row r="37" spans="1:4" ht="96">
      <c r="A37" s="18">
        <f t="shared" si="2"/>
        <v>22</v>
      </c>
      <c r="B37" s="17" t="s">
        <v>37</v>
      </c>
      <c r="C37" s="14" t="s">
        <v>11</v>
      </c>
      <c r="D37" s="16">
        <v>1</v>
      </c>
    </row>
    <row r="38" spans="1:4" ht="24">
      <c r="A38" s="18">
        <f t="shared" si="2"/>
        <v>23</v>
      </c>
      <c r="B38" s="17" t="s">
        <v>36</v>
      </c>
      <c r="C38" s="14" t="s">
        <v>6</v>
      </c>
      <c r="D38" s="16">
        <v>4</v>
      </c>
    </row>
    <row r="39" spans="1:4">
      <c r="A39" s="11"/>
      <c r="B39" s="12"/>
      <c r="C39" s="12"/>
      <c r="D39" s="13"/>
    </row>
    <row r="40" spans="1:4">
      <c r="A40" s="25" t="s">
        <v>40</v>
      </c>
      <c r="B40" s="26"/>
      <c r="C40" s="26"/>
      <c r="D40" s="29"/>
    </row>
    <row r="41" spans="1:4" ht="96">
      <c r="A41" s="8">
        <f>A38+1</f>
        <v>24</v>
      </c>
      <c r="B41" s="9" t="s">
        <v>17</v>
      </c>
      <c r="C41" s="4" t="s">
        <v>4</v>
      </c>
      <c r="D41" s="4">
        <v>789</v>
      </c>
    </row>
    <row r="42" spans="1:4" ht="96">
      <c r="A42" s="8">
        <f>A41+1</f>
        <v>25</v>
      </c>
      <c r="B42" s="9" t="s">
        <v>18</v>
      </c>
      <c r="C42" s="4" t="s">
        <v>4</v>
      </c>
      <c r="D42" s="4">
        <v>12</v>
      </c>
    </row>
    <row r="43" spans="1:4" ht="120">
      <c r="A43" s="8">
        <f t="shared" ref="A43" si="3">A42+1</f>
        <v>26</v>
      </c>
      <c r="B43" s="9" t="s">
        <v>9</v>
      </c>
      <c r="C43" s="4" t="s">
        <v>6</v>
      </c>
      <c r="D43" s="4">
        <v>16</v>
      </c>
    </row>
    <row r="44" spans="1:4" s="5" customFormat="1" ht="72">
      <c r="A44" s="8">
        <v>27</v>
      </c>
      <c r="B44" s="9" t="s">
        <v>10</v>
      </c>
      <c r="C44" s="4" t="s">
        <v>6</v>
      </c>
      <c r="D44" s="4">
        <v>16</v>
      </c>
    </row>
    <row r="45" spans="1:4" ht="24">
      <c r="A45" s="8">
        <v>28</v>
      </c>
      <c r="B45" s="9" t="s">
        <v>38</v>
      </c>
      <c r="C45" s="4" t="s">
        <v>6</v>
      </c>
      <c r="D45" s="4">
        <v>2</v>
      </c>
    </row>
    <row r="46" spans="1:4">
      <c r="A46" s="27" t="s">
        <v>41</v>
      </c>
      <c r="B46" s="28"/>
      <c r="C46" s="28"/>
      <c r="D46" s="28"/>
    </row>
    <row r="47" spans="1:4" ht="96.75" customHeight="1">
      <c r="A47" s="8">
        <f>A45+1</f>
        <v>29</v>
      </c>
      <c r="B47" s="9" t="s">
        <v>25</v>
      </c>
      <c r="C47" s="4" t="s">
        <v>4</v>
      </c>
      <c r="D47" s="4">
        <v>160</v>
      </c>
    </row>
    <row r="48" spans="1:4" ht="60">
      <c r="A48" s="8">
        <f>A47+1</f>
        <v>30</v>
      </c>
      <c r="B48" s="9" t="s">
        <v>12</v>
      </c>
      <c r="C48" s="4" t="s">
        <v>11</v>
      </c>
      <c r="D48" s="4">
        <v>1</v>
      </c>
    </row>
    <row r="49" spans="1:4">
      <c r="A49" s="25" t="s">
        <v>16</v>
      </c>
      <c r="B49" s="26"/>
      <c r="C49" s="26"/>
      <c r="D49" s="26"/>
    </row>
    <row r="50" spans="1:4" ht="72">
      <c r="A50" s="6">
        <v>31</v>
      </c>
      <c r="B50" s="7" t="s">
        <v>13</v>
      </c>
      <c r="C50" s="3" t="s">
        <v>5</v>
      </c>
      <c r="D50" s="4">
        <v>1110</v>
      </c>
    </row>
    <row r="51" spans="1:4" ht="48">
      <c r="A51" s="6">
        <f>A50+1</f>
        <v>32</v>
      </c>
      <c r="B51" s="7" t="s">
        <v>29</v>
      </c>
      <c r="C51" s="3" t="s">
        <v>5</v>
      </c>
      <c r="D51" s="4">
        <v>2452.5</v>
      </c>
    </row>
    <row r="52" spans="1:4" ht="72">
      <c r="A52" s="6">
        <f t="shared" ref="A52:A53" si="4">A51+1</f>
        <v>33</v>
      </c>
      <c r="B52" s="7" t="s">
        <v>14</v>
      </c>
      <c r="C52" s="3" t="s">
        <v>5</v>
      </c>
      <c r="D52" s="4">
        <v>392</v>
      </c>
    </row>
    <row r="53" spans="1:4" ht="72">
      <c r="A53" s="6">
        <f t="shared" si="4"/>
        <v>34</v>
      </c>
      <c r="B53" s="7" t="s">
        <v>33</v>
      </c>
      <c r="C53" s="3" t="s">
        <v>5</v>
      </c>
      <c r="D53" s="4">
        <v>288</v>
      </c>
    </row>
  </sheetData>
  <mergeCells count="15">
    <mergeCell ref="A33:C33"/>
    <mergeCell ref="A40:D40"/>
    <mergeCell ref="A46:D46"/>
    <mergeCell ref="A49:D49"/>
    <mergeCell ref="A2:D2"/>
    <mergeCell ref="A1:D1"/>
    <mergeCell ref="A6:D6"/>
    <mergeCell ref="A28:D28"/>
    <mergeCell ref="A29:D29"/>
    <mergeCell ref="A24:D24"/>
    <mergeCell ref="A22:D22"/>
    <mergeCell ref="A20:D20"/>
    <mergeCell ref="A16:D16"/>
    <mergeCell ref="A5:D5"/>
    <mergeCell ref="A8:C8"/>
  </mergeCells>
  <pageMargins left="0.70866141732283472" right="0.11811023622047245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Więcmierzyce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2024-12-23T12:43:40Z</dcterms:modified>
</cp:coreProperties>
</file>